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285" windowWidth="14805" windowHeight="7830" activeTab="1"/>
  </bookViews>
  <sheets>
    <sheet name="拟推荐报考技师人员名单" sheetId="2" r:id="rId1"/>
    <sheet name="拟推荐报考高级工人员名单" sheetId="3" r:id="rId2"/>
  </sheets>
  <definedNames>
    <definedName name="_xlnm._FilterDatabase" localSheetId="1" hidden="1">拟推荐报考高级工人员名单!$A$2:$F$16</definedName>
  </definedNames>
  <calcPr calcId="145621"/>
</workbook>
</file>

<file path=xl/calcChain.xml><?xml version="1.0" encoding="utf-8"?>
<calcChain xmlns="http://schemas.openxmlformats.org/spreadsheetml/2006/main">
  <c r="F16" i="3" l="1"/>
  <c r="F15" i="3"/>
  <c r="F14" i="3"/>
  <c r="F13" i="3"/>
  <c r="F12" i="3"/>
  <c r="F11" i="3"/>
  <c r="F10" i="3"/>
  <c r="F9" i="3"/>
  <c r="F8" i="3"/>
  <c r="F7" i="3"/>
  <c r="F6" i="3"/>
  <c r="F5" i="3"/>
  <c r="F4" i="3"/>
  <c r="F3" i="3"/>
  <c r="F11" i="2"/>
  <c r="F10" i="2"/>
  <c r="F9" i="2"/>
  <c r="F8" i="2"/>
  <c r="F7" i="2"/>
  <c r="F6" i="2"/>
  <c r="F5" i="2"/>
  <c r="F4" i="2"/>
  <c r="F3" i="2"/>
</calcChain>
</file>

<file path=xl/sharedStrings.xml><?xml version="1.0" encoding="utf-8"?>
<sst xmlns="http://schemas.openxmlformats.org/spreadsheetml/2006/main" count="86" uniqueCount="51">
  <si>
    <t>柑桔研究所</t>
  </si>
  <si>
    <t>男</t>
  </si>
  <si>
    <t>女</t>
  </si>
  <si>
    <t>贺南安</t>
  </si>
  <si>
    <t>荣昌校区</t>
  </si>
  <si>
    <t>后勤集团</t>
  </si>
  <si>
    <t>2018年度技师“退二进一”申报公示名单</t>
    <phoneticPr fontId="1" type="noConversion"/>
  </si>
  <si>
    <t>2018年度高级工“退二进一”申报公示名单</t>
    <phoneticPr fontId="1" type="noConversion"/>
  </si>
  <si>
    <t>序号</t>
    <phoneticPr fontId="9" type="noConversion"/>
  </si>
  <si>
    <t>单位</t>
    <phoneticPr fontId="9" type="noConversion"/>
  </si>
  <si>
    <t>姓名</t>
    <phoneticPr fontId="9" type="noConversion"/>
  </si>
  <si>
    <t>性别</t>
    <phoneticPr fontId="9" type="noConversion"/>
  </si>
  <si>
    <t>出生年月</t>
    <phoneticPr fontId="9" type="noConversion"/>
  </si>
  <si>
    <t>女</t>
    <phoneticPr fontId="1" type="noConversion"/>
  </si>
  <si>
    <t>西南大学财务处</t>
  </si>
  <si>
    <t>袁平</t>
  </si>
  <si>
    <t>蚕学与系统生物学研究所</t>
    <phoneticPr fontId="1" type="noConversion"/>
  </si>
  <si>
    <t>张燕</t>
    <phoneticPr fontId="1" type="noConversion"/>
  </si>
  <si>
    <t>校地合作处</t>
    <phoneticPr fontId="1" type="noConversion"/>
  </si>
  <si>
    <t>奉晓琴</t>
    <phoneticPr fontId="1" type="noConversion"/>
  </si>
  <si>
    <t>龙玉珊</t>
  </si>
  <si>
    <t>张小平</t>
  </si>
  <si>
    <t>食品科学学院</t>
  </si>
  <si>
    <t>刘飞梅</t>
  </si>
  <si>
    <t>信卫明</t>
  </si>
  <si>
    <t>西南大学网络与继续教育学院</t>
    <phoneticPr fontId="9" type="noConversion"/>
  </si>
  <si>
    <t>男</t>
    <phoneticPr fontId="9" type="noConversion"/>
  </si>
  <si>
    <t>距离退休时间</t>
    <phoneticPr fontId="1" type="noConversion"/>
  </si>
  <si>
    <t>吴志刚</t>
    <phoneticPr fontId="1" type="noConversion"/>
  </si>
  <si>
    <t>岑斌</t>
  </si>
  <si>
    <t>1972/6</t>
  </si>
  <si>
    <t>莫小兵</t>
  </si>
  <si>
    <t>孙伟</t>
  </si>
  <si>
    <t>谈小龙</t>
  </si>
  <si>
    <t>1972/8</t>
  </si>
  <si>
    <t>李建强</t>
  </si>
  <si>
    <t>1973/1</t>
  </si>
  <si>
    <t>张志</t>
  </si>
  <si>
    <t>蒋永灵</t>
  </si>
  <si>
    <t>李文垲</t>
  </si>
  <si>
    <t>保卫处</t>
  </si>
  <si>
    <t>吴强</t>
  </si>
  <si>
    <t>林平</t>
  </si>
  <si>
    <t>高学科</t>
  </si>
  <si>
    <t>陈乔</t>
  </si>
  <si>
    <t>对外联络部</t>
    <phoneticPr fontId="1" type="noConversion"/>
  </si>
  <si>
    <t>马静</t>
    <phoneticPr fontId="1" type="noConversion"/>
  </si>
  <si>
    <t>男</t>
    <phoneticPr fontId="1" type="noConversion"/>
  </si>
  <si>
    <t>国有资产管理处</t>
    <phoneticPr fontId="1" type="noConversion"/>
  </si>
  <si>
    <t>廖笃缙</t>
    <phoneticPr fontId="1" type="noConversion"/>
  </si>
  <si>
    <t>财务处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</si>
</sst>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yyyy\/m"/>
    <numFmt numFmtId="177" formatCode="0.00_ "/>
    <numFmt numFmtId="178" formatCode="0.00_);[Red]\(0.00\)"/>
  </numFmts>
  <fonts count="2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Tahoma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等线"/>
      <family val="3"/>
      <charset val="134"/>
    </font>
    <font>
      <b/>
      <sz val="11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Arial"/>
      <family val="2"/>
    </font>
    <font>
      <sz val="10"/>
      <color theme="1"/>
      <name val="宋体"/>
      <family val="3"/>
      <charset val="134"/>
    </font>
    <font>
      <sz val="11"/>
      <color theme="1"/>
      <name val="等线"/>
      <family val="3"/>
      <charset val="134"/>
    </font>
    <font>
      <sz val="12"/>
      <color theme="1"/>
      <name val="宋体"/>
      <family val="3"/>
      <charset val="134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1">
    <xf numFmtId="0" fontId="0" fillId="0" borderId="0"/>
    <xf numFmtId="0" fontId="6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0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1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</cellStyleXfs>
  <cellXfs count="31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/>
    </xf>
    <xf numFmtId="177" fontId="17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8" fontId="17" fillId="2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wrapText="1"/>
    </xf>
    <xf numFmtId="176" fontId="19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76" fontId="17" fillId="2" borderId="1" xfId="0" applyNumberFormat="1" applyFont="1" applyFill="1" applyBorder="1" applyAlignment="1">
      <alignment horizontal="center" vertical="center"/>
    </xf>
    <xf numFmtId="176" fontId="17" fillId="3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6" fillId="2" borderId="1" xfId="5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4" fontId="14" fillId="3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0" fillId="2" borderId="1" xfId="9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20" fillId="2" borderId="1" xfId="3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</cellXfs>
  <cellStyles count="31">
    <cellStyle name="常规" xfId="0" builtinId="0"/>
    <cellStyle name="常规 10" xfId="20"/>
    <cellStyle name="常规 11" xfId="21"/>
    <cellStyle name="常规 12" xfId="30"/>
    <cellStyle name="常规 16" xfId="27"/>
    <cellStyle name="常规 19" xfId="28"/>
    <cellStyle name="常规 2" xfId="1"/>
    <cellStyle name="常规 2 2" xfId="3"/>
    <cellStyle name="常规 2 2 2" xfId="4"/>
    <cellStyle name="常规 2 2 3" xfId="11"/>
    <cellStyle name="常规 2 2 4" xfId="12"/>
    <cellStyle name="常规 2 2 5" xfId="17"/>
    <cellStyle name="常规 2 2 6" xfId="18"/>
    <cellStyle name="常规 2 2 7" xfId="29"/>
    <cellStyle name="常规 2 3" xfId="10"/>
    <cellStyle name="常规 2 4" xfId="13"/>
    <cellStyle name="常规 2 5" xfId="16"/>
    <cellStyle name="常规 2 6" xfId="19"/>
    <cellStyle name="常规 2 7" xfId="2"/>
    <cellStyle name="常规 2 8" xfId="22"/>
    <cellStyle name="常规 3" xfId="5"/>
    <cellStyle name="常规 3 2" xfId="24"/>
    <cellStyle name="常规 4" xfId="6"/>
    <cellStyle name="常规 4 2" xfId="23"/>
    <cellStyle name="常规 5" xfId="7"/>
    <cellStyle name="常规 5 2" xfId="25"/>
    <cellStyle name="常规 6" xfId="8"/>
    <cellStyle name="常规 6 2" xfId="26"/>
    <cellStyle name="常规 7" xfId="9"/>
    <cellStyle name="常规 8" xfId="14"/>
    <cellStyle name="常规 9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C19" sqref="C19"/>
    </sheetView>
  </sheetViews>
  <sheetFormatPr defaultRowHeight="13.5"/>
  <cols>
    <col min="1" max="1" width="4.875" customWidth="1"/>
    <col min="2" max="2" width="28.5" style="13" customWidth="1"/>
    <col min="3" max="3" width="14.75" customWidth="1"/>
    <col min="4" max="4" width="10.875" customWidth="1"/>
    <col min="5" max="5" width="14.125" customWidth="1"/>
    <col min="6" max="6" width="19.625" customWidth="1"/>
  </cols>
  <sheetData>
    <row r="1" spans="1:6" ht="42" customHeight="1">
      <c r="A1" s="29" t="s">
        <v>6</v>
      </c>
      <c r="B1" s="29"/>
      <c r="C1" s="29"/>
      <c r="D1" s="29"/>
      <c r="E1" s="29"/>
      <c r="F1" s="29"/>
    </row>
    <row r="2" spans="1:6">
      <c r="A2" s="3" t="s">
        <v>8</v>
      </c>
      <c r="B2" s="3" t="s">
        <v>9</v>
      </c>
      <c r="C2" s="3" t="s">
        <v>10</v>
      </c>
      <c r="D2" s="3" t="s">
        <v>11</v>
      </c>
      <c r="E2" s="3" t="s">
        <v>12</v>
      </c>
      <c r="F2" s="3" t="s">
        <v>27</v>
      </c>
    </row>
    <row r="3" spans="1:6" ht="27.95" customHeight="1">
      <c r="A3" s="4">
        <v>1</v>
      </c>
      <c r="B3" s="4" t="s">
        <v>0</v>
      </c>
      <c r="C3" s="4" t="s">
        <v>3</v>
      </c>
      <c r="D3" s="5" t="s">
        <v>1</v>
      </c>
      <c r="E3" s="14">
        <v>21671</v>
      </c>
      <c r="F3" s="7">
        <f ca="1">60-(TODAY()-E3)/365</f>
        <v>0.92054794520547745</v>
      </c>
    </row>
    <row r="4" spans="1:6" ht="27.95" customHeight="1">
      <c r="A4" s="4">
        <v>2</v>
      </c>
      <c r="B4" s="4" t="s">
        <v>14</v>
      </c>
      <c r="C4" s="4" t="s">
        <v>15</v>
      </c>
      <c r="D4" s="4" t="s">
        <v>2</v>
      </c>
      <c r="E4" s="14">
        <v>25385</v>
      </c>
      <c r="F4" s="9">
        <f t="shared" ref="F4:F7" ca="1" si="0">50-(TODAY()-E4)/365</f>
        <v>1.0958904109589014</v>
      </c>
    </row>
    <row r="5" spans="1:6" ht="27.95" customHeight="1">
      <c r="A5" s="4">
        <v>3</v>
      </c>
      <c r="B5" s="8" t="s">
        <v>16</v>
      </c>
      <c r="C5" s="8" t="s">
        <v>17</v>
      </c>
      <c r="D5" s="8" t="s">
        <v>13</v>
      </c>
      <c r="E5" s="14">
        <v>25812</v>
      </c>
      <c r="F5" s="9">
        <f t="shared" ca="1" si="0"/>
        <v>2.2657534246575324</v>
      </c>
    </row>
    <row r="6" spans="1:6" s="1" customFormat="1" ht="27.95" customHeight="1">
      <c r="A6" s="4">
        <v>4</v>
      </c>
      <c r="B6" s="8" t="s">
        <v>18</v>
      </c>
      <c r="C6" s="8" t="s">
        <v>19</v>
      </c>
      <c r="D6" s="8" t="s">
        <v>13</v>
      </c>
      <c r="E6" s="14">
        <v>25965</v>
      </c>
      <c r="F6" s="9">
        <f t="shared" ca="1" si="0"/>
        <v>2.6849315068493169</v>
      </c>
    </row>
    <row r="7" spans="1:6" ht="27.95" customHeight="1">
      <c r="A7" s="4">
        <v>5</v>
      </c>
      <c r="B7" s="4" t="s">
        <v>0</v>
      </c>
      <c r="C7" s="4" t="s">
        <v>20</v>
      </c>
      <c r="D7" s="5" t="s">
        <v>2</v>
      </c>
      <c r="E7" s="14">
        <v>26085</v>
      </c>
      <c r="F7" s="9">
        <f t="shared" ca="1" si="0"/>
        <v>3.0136986301369859</v>
      </c>
    </row>
    <row r="8" spans="1:6" ht="27.95" customHeight="1">
      <c r="A8" s="4">
        <v>6</v>
      </c>
      <c r="B8" s="4" t="s">
        <v>5</v>
      </c>
      <c r="C8" s="4" t="s">
        <v>21</v>
      </c>
      <c r="D8" s="4" t="s">
        <v>1</v>
      </c>
      <c r="E8" s="14">
        <v>22586</v>
      </c>
      <c r="F8" s="7">
        <f ca="1">60-(TODAY()-E8)/365</f>
        <v>3.4273972602739704</v>
      </c>
    </row>
    <row r="9" spans="1:6" ht="27.95" customHeight="1">
      <c r="A9" s="4">
        <v>7</v>
      </c>
      <c r="B9" s="8" t="s">
        <v>22</v>
      </c>
      <c r="C9" s="8" t="s">
        <v>23</v>
      </c>
      <c r="D9" s="8" t="s">
        <v>2</v>
      </c>
      <c r="E9" s="14">
        <v>26481</v>
      </c>
      <c r="F9" s="9">
        <f ca="1">50-(TODAY()-E9)/365</f>
        <v>4.0986301369863014</v>
      </c>
    </row>
    <row r="10" spans="1:6" ht="27.95" customHeight="1">
      <c r="A10" s="4">
        <v>8</v>
      </c>
      <c r="B10" s="4" t="s">
        <v>5</v>
      </c>
      <c r="C10" s="4" t="s">
        <v>24</v>
      </c>
      <c r="D10" s="11" t="s">
        <v>1</v>
      </c>
      <c r="E10" s="15">
        <v>22882</v>
      </c>
      <c r="F10" s="7">
        <f t="shared" ref="F10:F11" ca="1" si="1">60-(TODAY()-E10)/365</f>
        <v>4.2383561643835606</v>
      </c>
    </row>
    <row r="11" spans="1:6" ht="27.95" customHeight="1">
      <c r="A11" s="4">
        <v>9</v>
      </c>
      <c r="B11" s="8" t="s">
        <v>25</v>
      </c>
      <c r="C11" s="8" t="s">
        <v>28</v>
      </c>
      <c r="D11" s="8" t="s">
        <v>26</v>
      </c>
      <c r="E11" s="14">
        <v>22890</v>
      </c>
      <c r="F11" s="7">
        <f t="shared" ca="1" si="1"/>
        <v>4.2602739726027394</v>
      </c>
    </row>
    <row r="13" spans="1:6" ht="28.5" customHeight="1">
      <c r="A13" s="30"/>
      <c r="B13" s="30"/>
      <c r="C13" s="30"/>
      <c r="D13" s="30"/>
      <c r="E13" s="30"/>
      <c r="F13" s="30"/>
    </row>
  </sheetData>
  <mergeCells count="2">
    <mergeCell ref="A1:F1"/>
    <mergeCell ref="A13:F1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tabSelected="1" workbookViewId="0">
      <selection activeCell="J8" sqref="J8"/>
    </sheetView>
  </sheetViews>
  <sheetFormatPr defaultRowHeight="13.5"/>
  <cols>
    <col min="1" max="1" width="8.625" customWidth="1"/>
    <col min="2" max="2" width="15.875" style="13" customWidth="1"/>
    <col min="3" max="3" width="11.125" customWidth="1"/>
    <col min="4" max="4" width="10.375" customWidth="1"/>
    <col min="5" max="5" width="13" customWidth="1"/>
    <col min="6" max="6" width="19" customWidth="1"/>
  </cols>
  <sheetData>
    <row r="1" spans="1:6" ht="31.5" customHeight="1">
      <c r="A1" s="29" t="s">
        <v>7</v>
      </c>
      <c r="B1" s="29"/>
      <c r="C1" s="29"/>
      <c r="D1" s="29"/>
      <c r="E1" s="29"/>
      <c r="F1" s="29"/>
    </row>
    <row r="2" spans="1:6" ht="33.75" customHeight="1">
      <c r="A2" s="16" t="s">
        <v>8</v>
      </c>
      <c r="B2" s="16" t="s">
        <v>9</v>
      </c>
      <c r="C2" s="16" t="s">
        <v>10</v>
      </c>
      <c r="D2" s="16" t="s">
        <v>11</v>
      </c>
      <c r="E2" s="16" t="s">
        <v>12</v>
      </c>
      <c r="F2" s="16" t="s">
        <v>27</v>
      </c>
    </row>
    <row r="3" spans="1:6" s="2" customFormat="1" ht="27" customHeight="1">
      <c r="A3" s="17">
        <v>1</v>
      </c>
      <c r="B3" s="21" t="s">
        <v>5</v>
      </c>
      <c r="C3" s="18" t="s">
        <v>29</v>
      </c>
      <c r="D3" s="18" t="s">
        <v>2</v>
      </c>
      <c r="E3" s="19" t="s">
        <v>30</v>
      </c>
      <c r="F3" s="20">
        <f ca="1">50-(TODAY()-E3)/365</f>
        <v>4.0164383561643859</v>
      </c>
    </row>
    <row r="4" spans="1:6" s="2" customFormat="1" ht="27" customHeight="1">
      <c r="A4" s="21">
        <v>2</v>
      </c>
      <c r="B4" s="4" t="s">
        <v>4</v>
      </c>
      <c r="C4" s="22" t="s">
        <v>31</v>
      </c>
      <c r="D4" s="4" t="s">
        <v>1</v>
      </c>
      <c r="E4" s="6">
        <v>24532</v>
      </c>
      <c r="F4" s="20">
        <f t="shared" ref="F4:F16" ca="1" si="0">60-(TODAY()-E4)/365</f>
        <v>8.7589041095890394</v>
      </c>
    </row>
    <row r="5" spans="1:6" s="2" customFormat="1" ht="27" customHeight="1">
      <c r="A5" s="17">
        <v>3</v>
      </c>
      <c r="B5" s="4" t="s">
        <v>5</v>
      </c>
      <c r="C5" s="10" t="s">
        <v>32</v>
      </c>
      <c r="D5" s="11" t="s">
        <v>1</v>
      </c>
      <c r="E5" s="12">
        <v>26111</v>
      </c>
      <c r="F5" s="20">
        <f t="shared" ca="1" si="0"/>
        <v>13.084931506849315</v>
      </c>
    </row>
    <row r="6" spans="1:6" s="2" customFormat="1" ht="27" customHeight="1">
      <c r="A6" s="21">
        <v>4</v>
      </c>
      <c r="B6" s="4" t="s">
        <v>50</v>
      </c>
      <c r="C6" s="4" t="s">
        <v>33</v>
      </c>
      <c r="D6" s="4" t="s">
        <v>1</v>
      </c>
      <c r="E6" s="6" t="s">
        <v>34</v>
      </c>
      <c r="F6" s="20">
        <f t="shared" ca="1" si="0"/>
        <v>14.183561643835617</v>
      </c>
    </row>
    <row r="7" spans="1:6" s="2" customFormat="1" ht="27" customHeight="1">
      <c r="A7" s="17">
        <v>5</v>
      </c>
      <c r="B7" s="4" t="s">
        <v>5</v>
      </c>
      <c r="C7" s="23" t="s">
        <v>35</v>
      </c>
      <c r="D7" s="23" t="s">
        <v>1</v>
      </c>
      <c r="E7" s="24" t="s">
        <v>36</v>
      </c>
      <c r="F7" s="20">
        <f t="shared" ca="1" si="0"/>
        <v>14.602739726027394</v>
      </c>
    </row>
    <row r="8" spans="1:6" s="2" customFormat="1" ht="27" customHeight="1">
      <c r="A8" s="21">
        <v>6</v>
      </c>
      <c r="B8" s="8" t="s">
        <v>45</v>
      </c>
      <c r="C8" s="8" t="s">
        <v>46</v>
      </c>
      <c r="D8" s="8" t="s">
        <v>47</v>
      </c>
      <c r="E8" s="6">
        <v>26938</v>
      </c>
      <c r="F8" s="20">
        <f t="shared" ca="1" si="0"/>
        <v>15.350684931506848</v>
      </c>
    </row>
    <row r="9" spans="1:6" s="2" customFormat="1" ht="27" customHeight="1">
      <c r="A9" s="17">
        <v>7</v>
      </c>
      <c r="B9" s="4" t="s">
        <v>0</v>
      </c>
      <c r="C9" s="4" t="s">
        <v>37</v>
      </c>
      <c r="D9" s="5" t="s">
        <v>1</v>
      </c>
      <c r="E9" s="6">
        <v>27211</v>
      </c>
      <c r="F9" s="20">
        <f t="shared" ca="1" si="0"/>
        <v>16.098630136986301</v>
      </c>
    </row>
    <row r="10" spans="1:6" s="2" customFormat="1" ht="27" customHeight="1">
      <c r="A10" s="21">
        <v>8</v>
      </c>
      <c r="B10" s="4" t="s">
        <v>5</v>
      </c>
      <c r="C10" s="25" t="s">
        <v>38</v>
      </c>
      <c r="D10" s="25" t="s">
        <v>1</v>
      </c>
      <c r="E10" s="12">
        <v>27426</v>
      </c>
      <c r="F10" s="20">
        <f t="shared" ca="1" si="0"/>
        <v>16.68767123287671</v>
      </c>
    </row>
    <row r="11" spans="1:6" s="2" customFormat="1" ht="27" customHeight="1">
      <c r="A11" s="17">
        <v>9</v>
      </c>
      <c r="B11" s="4" t="s">
        <v>4</v>
      </c>
      <c r="C11" s="26" t="s">
        <v>39</v>
      </c>
      <c r="D11" s="4" t="s">
        <v>1</v>
      </c>
      <c r="E11" s="6">
        <v>27668</v>
      </c>
      <c r="F11" s="20">
        <f t="shared" ca="1" si="0"/>
        <v>17.350684931506848</v>
      </c>
    </row>
    <row r="12" spans="1:6" s="2" customFormat="1" ht="27" customHeight="1">
      <c r="A12" s="21">
        <v>10</v>
      </c>
      <c r="B12" s="4" t="s">
        <v>40</v>
      </c>
      <c r="C12" s="4" t="s">
        <v>41</v>
      </c>
      <c r="D12" s="4" t="s">
        <v>1</v>
      </c>
      <c r="E12" s="6">
        <v>27729</v>
      </c>
      <c r="F12" s="20">
        <f t="shared" ca="1" si="0"/>
        <v>17.517808219178079</v>
      </c>
    </row>
    <row r="13" spans="1:6" s="2" customFormat="1" ht="27" customHeight="1">
      <c r="A13" s="17">
        <v>11</v>
      </c>
      <c r="B13" s="4" t="s">
        <v>5</v>
      </c>
      <c r="C13" s="27" t="s">
        <v>42</v>
      </c>
      <c r="D13" s="11" t="s">
        <v>1</v>
      </c>
      <c r="E13" s="12">
        <v>27819</v>
      </c>
      <c r="F13" s="20">
        <f t="shared" ca="1" si="0"/>
        <v>17.764383561643832</v>
      </c>
    </row>
    <row r="14" spans="1:6" s="2" customFormat="1" ht="27" customHeight="1">
      <c r="A14" s="21">
        <v>12</v>
      </c>
      <c r="B14" s="8" t="s">
        <v>48</v>
      </c>
      <c r="C14" s="8" t="s">
        <v>49</v>
      </c>
      <c r="D14" s="8" t="s">
        <v>47</v>
      </c>
      <c r="E14" s="6">
        <v>28246</v>
      </c>
      <c r="F14" s="20">
        <f t="shared" ca="1" si="0"/>
        <v>18.934246575342463</v>
      </c>
    </row>
    <row r="15" spans="1:6" s="2" customFormat="1" ht="27" customHeight="1">
      <c r="A15" s="17">
        <v>13</v>
      </c>
      <c r="B15" s="4" t="s">
        <v>40</v>
      </c>
      <c r="C15" s="4" t="s">
        <v>43</v>
      </c>
      <c r="D15" s="4" t="s">
        <v>1</v>
      </c>
      <c r="E15" s="6">
        <v>28307</v>
      </c>
      <c r="F15" s="20">
        <f t="shared" ca="1" si="0"/>
        <v>19.101369863013701</v>
      </c>
    </row>
    <row r="16" spans="1:6" s="2" customFormat="1" ht="27" customHeight="1">
      <c r="A16" s="21">
        <v>14</v>
      </c>
      <c r="B16" s="21" t="s">
        <v>40</v>
      </c>
      <c r="C16" s="21" t="s">
        <v>44</v>
      </c>
      <c r="D16" s="21" t="s">
        <v>1</v>
      </c>
      <c r="E16" s="28">
        <v>28430</v>
      </c>
      <c r="F16" s="20">
        <f t="shared" ca="1" si="0"/>
        <v>19.438356164383563</v>
      </c>
    </row>
    <row r="18" spans="1:6" ht="30" customHeight="1">
      <c r="A18" s="30"/>
      <c r="B18" s="30"/>
      <c r="C18" s="30"/>
      <c r="D18" s="30"/>
      <c r="E18" s="30"/>
      <c r="F18" s="30"/>
    </row>
  </sheetData>
  <mergeCells count="2">
    <mergeCell ref="A1:F1"/>
    <mergeCell ref="A18:F18"/>
  </mergeCells>
  <phoneticPr fontId="1" type="noConversion"/>
  <pageMargins left="0.7" right="0.7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拟推荐报考技师人员名单</vt:lpstr>
      <vt:lpstr>拟推荐报考高级工人员名单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2018-05-15T09:45:34Z</dcterms:modified>
</cp:coreProperties>
</file>